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ra01\share\共有\★★★共有（平成26年度以降）\9.学術集会\令和6（2024）年度（第71回）\8-講演集販売\"/>
    </mc:Choice>
  </mc:AlternateContent>
  <xr:revisionPtr revIDLastSave="0" documentId="13_ncr:1_{9A5712B7-10BF-4939-B1F2-A3C6389C5967}" xr6:coauthVersionLast="47" xr6:coauthVersionMax="47" xr10:uidLastSave="{00000000-0000-0000-0000-000000000000}"/>
  <bookViews>
    <workbookView xWindow="6315" yWindow="1410" windowWidth="20610" windowHeight="11775" xr2:uid="{B8EC1674-0C4F-43C4-B924-7A3D6548BFB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1" i="1" s="1"/>
  <c r="B20" i="1"/>
  <c r="C11" i="1"/>
  <c r="C47" i="1"/>
  <c r="C46" i="1"/>
  <c r="C12" i="2"/>
  <c r="C11" i="2"/>
</calcChain>
</file>

<file path=xl/sharedStrings.xml><?xml version="1.0" encoding="utf-8"?>
<sst xmlns="http://schemas.openxmlformats.org/spreadsheetml/2006/main" count="63" uniqueCount="49">
  <si>
    <t>会員登録</t>
    <rPh sb="0" eb="4">
      <t>カイイントウロク</t>
    </rPh>
    <phoneticPr fontId="2"/>
  </si>
  <si>
    <t>あり</t>
    <phoneticPr fontId="3"/>
  </si>
  <si>
    <t>会員には、5月末日発行後に各1冊が送付されます。</t>
    <rPh sb="0" eb="2">
      <t>カイイン</t>
    </rPh>
    <rPh sb="6" eb="7">
      <t>ガツ</t>
    </rPh>
    <rPh sb="7" eb="9">
      <t>マツジツ</t>
    </rPh>
    <rPh sb="9" eb="11">
      <t>ハッコウ</t>
    </rPh>
    <rPh sb="11" eb="12">
      <t>ゴ</t>
    </rPh>
    <rPh sb="13" eb="14">
      <t>カク</t>
    </rPh>
    <rPh sb="15" eb="16">
      <t>サツ</t>
    </rPh>
    <rPh sb="17" eb="19">
      <t>ソウフ</t>
    </rPh>
    <phoneticPr fontId="3"/>
  </si>
  <si>
    <t>非会員</t>
    <rPh sb="0" eb="3">
      <t>ヒカイイン</t>
    </rPh>
    <phoneticPr fontId="3"/>
  </si>
  <si>
    <t>－</t>
    <phoneticPr fontId="2"/>
  </si>
  <si>
    <t>レターパックライト（1通）</t>
    <rPh sb="11" eb="12">
      <t>ツウ</t>
    </rPh>
    <phoneticPr fontId="2"/>
  </si>
  <si>
    <t>レターパックライト（2通）</t>
    <rPh sb="11" eb="12">
      <t>ツウ</t>
    </rPh>
    <phoneticPr fontId="2"/>
  </si>
  <si>
    <t>レターパックライト（2通）</t>
    <phoneticPr fontId="2"/>
  </si>
  <si>
    <t>5冊以上</t>
    <rPh sb="1" eb="4">
      <t>サツイジョウ</t>
    </rPh>
    <phoneticPr fontId="3"/>
  </si>
  <si>
    <t>（事務局へお問い合わせください。）</t>
    <rPh sb="1" eb="4">
      <t>ジムキョク</t>
    </rPh>
    <rPh sb="6" eb="7">
      <t>ト</t>
    </rPh>
    <rPh sb="8" eb="9">
      <t>ア</t>
    </rPh>
    <phoneticPr fontId="2"/>
  </si>
  <si>
    <t>（事務局TEL：03-3868-3093）</t>
    <rPh sb="1" eb="4">
      <t>ジムキョク</t>
    </rPh>
    <phoneticPr fontId="2"/>
  </si>
  <si>
    <t>申込日</t>
  </si>
  <si>
    <t>お名前</t>
  </si>
  <si>
    <t>（ふりがな）</t>
  </si>
  <si>
    <t>送付先：（e-mail：jsch-soc@umin.ac.jp、FAX：03-3868-3092）</t>
  </si>
  <si>
    <t>第71回日本小児保健協会学術集会</t>
  </si>
  <si>
    <t>『小児保健研究学術集会講演集』購入申し込み用紙</t>
  </si>
  <si>
    <t>※正会員の方には、講演集発刊後、1冊ずつ郵送されます。</t>
  </si>
  <si>
    <t>※必要事項をご記入の上、E-mailまたはFAXでお申し込みください。講演集と代金送金先を郵送いたします。</t>
  </si>
  <si>
    <t>※代金は、振込にて受付ます。</t>
  </si>
  <si>
    <t>※講演集は、令和6年5月末日発行予定です。発送は6月以降となります。</t>
  </si>
  <si>
    <t>※土日祝日は事務局が休業ですのでご了承ください。</t>
  </si>
  <si>
    <t>令和6（2024）年</t>
  </si>
  <si>
    <t>月</t>
  </si>
  <si>
    <t>日</t>
  </si>
  <si>
    <t>会員登録</t>
  </si>
  <si>
    <t>（漢      字）</t>
  </si>
  <si>
    <t>送付先　郵便番号〒</t>
  </si>
  <si>
    <t>所属先</t>
  </si>
  <si>
    <t>送付先住所（送付先が所属先宛等の方は、所属先名称・部署名等までご記入ください。）</t>
  </si>
  <si>
    <t>自宅</t>
  </si>
  <si>
    <t>連絡先TEL</t>
  </si>
  <si>
    <t>（連絡先種別）
※右欄で選択してください</t>
  </si>
  <si>
    <t>携帯</t>
  </si>
  <si>
    <t>e-mail</t>
  </si>
  <si>
    <t>単価</t>
  </si>
  <si>
    <t>円</t>
  </si>
  <si>
    <t>購入部数</t>
  </si>
  <si>
    <t>部</t>
  </si>
  <si>
    <t>送料</t>
  </si>
  <si>
    <t>お支払い金額</t>
  </si>
  <si>
    <t>請求書の宛名（記入がない場合には、送付先の方のお名前を宛先といたしますのでご了承ください。）</t>
  </si>
  <si>
    <t>＊ご所属先の代理方などが申込手続きをされる場合、担当者連絡先をご記入ください。</t>
  </si>
  <si>
    <t>所属先の団体名等：</t>
  </si>
  <si>
    <t>担当者名：</t>
  </si>
  <si>
    <t>連絡先TEL：</t>
  </si>
  <si>
    <t>e-mail：</t>
  </si>
  <si>
    <t>連絡事項</t>
  </si>
  <si>
    <t xml:space="preserve">    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</si>
</sst>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1"/>
      <color rgb="FFC0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EBE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38" fontId="0" fillId="0" borderId="0" xfId="1" applyFont="1" applyAlignment="1">
      <alignment horizontal="right" vertical="center" wrapText="1"/>
    </xf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2" borderId="3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>
      <alignment vertical="center"/>
    </xf>
    <xf numFmtId="0" fontId="5" fillId="0" borderId="9" xfId="0" applyFont="1" applyBorder="1" applyAlignment="1">
      <alignment horizontal="left" vertical="center" indent="1"/>
    </xf>
    <xf numFmtId="0" fontId="5" fillId="0" borderId="9" xfId="0" applyFont="1" applyBorder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vertical="center" wrapText="1"/>
    </xf>
    <xf numFmtId="0" fontId="5" fillId="2" borderId="4" xfId="0" applyFont="1" applyFill="1" applyBorder="1" applyProtection="1">
      <alignment vertical="center"/>
      <protection locked="0"/>
    </xf>
    <xf numFmtId="0" fontId="10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1" xfId="0" applyFont="1" applyBorder="1">
      <alignment vertical="center"/>
    </xf>
    <xf numFmtId="0" fontId="0" fillId="0" borderId="12" xfId="0" applyBorder="1">
      <alignment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right" vertical="center" shrinkToFit="1"/>
      <protection locked="0"/>
    </xf>
    <xf numFmtId="0" fontId="12" fillId="0" borderId="3" xfId="0" applyFont="1" applyBorder="1" applyAlignment="1" applyProtection="1">
      <alignment horizontal="right" vertical="center" shrinkToFit="1"/>
      <protection locked="0"/>
    </xf>
    <xf numFmtId="38" fontId="13" fillId="0" borderId="22" xfId="1" applyFont="1" applyFill="1" applyBorder="1" applyAlignment="1" applyProtection="1">
      <alignment horizontal="right" vertical="center"/>
    </xf>
    <xf numFmtId="38" fontId="13" fillId="0" borderId="23" xfId="1" applyFont="1" applyFill="1" applyBorder="1" applyAlignment="1" applyProtection="1">
      <alignment horizontal="right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38" fontId="6" fillId="0" borderId="14" xfId="1" applyFont="1" applyFill="1" applyBorder="1" applyAlignment="1" applyProtection="1">
      <alignment horizontal="right" vertical="center"/>
    </xf>
    <xf numFmtId="38" fontId="6" fillId="0" borderId="15" xfId="1" applyFont="1" applyFill="1" applyBorder="1" applyAlignment="1" applyProtection="1">
      <alignment horizontal="right" vertical="center"/>
    </xf>
    <xf numFmtId="0" fontId="12" fillId="2" borderId="2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  <xf numFmtId="0" fontId="5" fillId="2" borderId="27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833438</xdr:colOff>
      <xdr:row>29</xdr:row>
      <xdr:rowOff>158750</xdr:rowOff>
    </xdr:from>
    <xdr:to>
      <xdr:col>5</xdr:col>
      <xdr:colOff>1111250</xdr:colOff>
      <xdr:row>34</xdr:row>
      <xdr:rowOff>71438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6246B-9011-44A3-A73F-4B5962F632A4}"/>
            </a:ext>
          </a:extLst>
        </xdr:cNvPr>
        <xdr:cNvSpPr txBox="1"/>
      </xdr:nvSpPr>
      <xdr:spPr>
        <a:xfrm>
          <a:off x="5129213" y="10674350"/>
          <a:ext cx="3592512" cy="11033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事務局記入欄</a:t>
          </a:r>
          <a:endParaRPr kumimoji="1" lang="en-US" altLang="ja-JP" sz="1100"/>
        </a:p>
        <a:p>
          <a:r>
            <a:rPr kumimoji="1" lang="ja-JP" altLang="en-US" sz="1100"/>
            <a:t>受付日：</a:t>
          </a:r>
          <a:endParaRPr kumimoji="1" lang="en-US" altLang="ja-JP" sz="1100"/>
        </a:p>
        <a:p>
          <a:r>
            <a:rPr kumimoji="1" lang="ja-JP" altLang="en-US" sz="1100"/>
            <a:t>発送日：</a:t>
          </a:r>
          <a:endParaRPr kumimoji="1" lang="en-US" altLang="ja-JP" sz="1100"/>
        </a:p>
        <a:p>
          <a:r>
            <a:rPr kumimoji="1" lang="ja-JP" altLang="en-US" sz="1100"/>
            <a:t>備　考：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336D-C440-4809-B1C1-B2D71AED9C6E}">
  <dimension ref="A1:I49"/>
  <sheetViews>
    <sheetView tabSelected="1" topLeftCell="A18" workbookViewId="0">
      <selection activeCell="B17" sqref="B17:F17"/>
    </sheetView>
  </sheetViews>
  <sheetFormatPr defaultRowHeight="18.75" x14ac:dyDescent="0.4"/>
  <cols>
    <col min="1" max="1" width="35.875" customWidth="1"/>
    <col min="2" max="2" width="20.5" customWidth="1"/>
    <col min="3" max="3" width="12" customWidth="1"/>
    <col min="4" max="4" width="12.375" customWidth="1"/>
    <col min="5" max="5" width="19.125" customWidth="1"/>
    <col min="6" max="6" width="16.375" customWidth="1"/>
    <col min="9" max="9" width="0" hidden="1" customWidth="1"/>
  </cols>
  <sheetData>
    <row r="1" spans="1:9" s="11" customFormat="1" ht="25.5" x14ac:dyDescent="0.4">
      <c r="A1" s="60" t="s">
        <v>14</v>
      </c>
      <c r="B1" s="60"/>
      <c r="C1" s="60"/>
      <c r="D1" s="60"/>
      <c r="E1" s="60"/>
      <c r="F1" s="60"/>
    </row>
    <row r="2" spans="1:9" s="12" customFormat="1" ht="30" x14ac:dyDescent="0.4">
      <c r="A2" s="61" t="s">
        <v>15</v>
      </c>
      <c r="B2" s="61"/>
      <c r="C2" s="61"/>
      <c r="D2" s="61"/>
      <c r="E2" s="61"/>
      <c r="F2" s="61"/>
    </row>
    <row r="3" spans="1:9" s="12" customFormat="1" ht="30" x14ac:dyDescent="0.4">
      <c r="A3" s="61" t="s">
        <v>16</v>
      </c>
      <c r="B3" s="61"/>
      <c r="C3" s="61"/>
      <c r="D3" s="61"/>
      <c r="E3" s="61"/>
      <c r="F3" s="61"/>
    </row>
    <row r="4" spans="1:9" x14ac:dyDescent="0.4">
      <c r="A4" s="13" t="s">
        <v>17</v>
      </c>
    </row>
    <row r="5" spans="1:9" s="14" customFormat="1" ht="19.5" x14ac:dyDescent="0.4">
      <c r="A5" s="14" t="s">
        <v>18</v>
      </c>
    </row>
    <row r="6" spans="1:9" s="14" customFormat="1" ht="19.5" x14ac:dyDescent="0.4">
      <c r="A6" s="14" t="s">
        <v>19</v>
      </c>
    </row>
    <row r="7" spans="1:9" s="14" customFormat="1" ht="19.5" x14ac:dyDescent="0.4">
      <c r="A7" s="14" t="s">
        <v>20</v>
      </c>
    </row>
    <row r="8" spans="1:9" s="14" customFormat="1" ht="19.5" x14ac:dyDescent="0.4">
      <c r="A8" s="14" t="s">
        <v>21</v>
      </c>
    </row>
    <row r="9" spans="1:9" ht="6" customHeight="1" x14ac:dyDescent="0.4">
      <c r="A9" s="41"/>
      <c r="B9" s="41"/>
      <c r="C9" s="41"/>
      <c r="D9" s="41"/>
      <c r="E9" s="41"/>
      <c r="F9" s="41"/>
    </row>
    <row r="10" spans="1:9" s="20" customFormat="1" ht="19.5" x14ac:dyDescent="0.4">
      <c r="A10" s="15" t="s">
        <v>11</v>
      </c>
      <c r="B10" s="16" t="s">
        <v>22</v>
      </c>
      <c r="C10" s="17"/>
      <c r="D10" s="18" t="s">
        <v>23</v>
      </c>
      <c r="E10" s="17"/>
      <c r="F10" s="19" t="s">
        <v>24</v>
      </c>
    </row>
    <row r="11" spans="1:9" s="20" customFormat="1" ht="35.25" customHeight="1" x14ac:dyDescent="0.4">
      <c r="A11" s="21" t="s">
        <v>25</v>
      </c>
      <c r="B11" s="71"/>
      <c r="C11" s="62" t="e">
        <f>VLOOKUP(B11,A37:B38,2,FALSE)</f>
        <v>#N/A</v>
      </c>
      <c r="D11" s="63"/>
      <c r="E11" s="63"/>
      <c r="F11" s="64"/>
    </row>
    <row r="12" spans="1:9" s="20" customFormat="1" ht="19.5" x14ac:dyDescent="0.4">
      <c r="A12" s="21" t="s">
        <v>12</v>
      </c>
      <c r="B12" s="22" t="s">
        <v>13</v>
      </c>
      <c r="C12" s="65"/>
      <c r="D12" s="66"/>
      <c r="E12" s="66"/>
      <c r="F12" s="67"/>
    </row>
    <row r="13" spans="1:9" s="20" customFormat="1" ht="19.5" x14ac:dyDescent="0.4">
      <c r="A13" s="23"/>
      <c r="B13" s="24" t="s">
        <v>26</v>
      </c>
      <c r="C13" s="68"/>
      <c r="D13" s="69"/>
      <c r="E13" s="69"/>
      <c r="F13" s="70"/>
    </row>
    <row r="14" spans="1:9" s="20" customFormat="1" ht="19.5" x14ac:dyDescent="0.4">
      <c r="A14" s="15" t="s">
        <v>27</v>
      </c>
      <c r="B14" s="38"/>
      <c r="C14" s="39"/>
      <c r="D14" s="39"/>
      <c r="E14" s="39"/>
      <c r="F14" s="40"/>
      <c r="I14" s="20" t="s">
        <v>28</v>
      </c>
    </row>
    <row r="15" spans="1:9" s="20" customFormat="1" ht="58.5" x14ac:dyDescent="0.4">
      <c r="A15" s="25" t="s">
        <v>29</v>
      </c>
      <c r="B15" s="38"/>
      <c r="C15" s="39"/>
      <c r="D15" s="39"/>
      <c r="E15" s="39"/>
      <c r="F15" s="40"/>
      <c r="I15" s="20" t="s">
        <v>30</v>
      </c>
    </row>
    <row r="16" spans="1:9" s="20" customFormat="1" ht="56.25" x14ac:dyDescent="0.4">
      <c r="A16" s="15" t="s">
        <v>31</v>
      </c>
      <c r="B16" s="38"/>
      <c r="C16" s="39"/>
      <c r="D16" s="40"/>
      <c r="E16" s="26" t="s">
        <v>32</v>
      </c>
      <c r="F16" s="27"/>
      <c r="I16" s="20" t="s">
        <v>33</v>
      </c>
    </row>
    <row r="17" spans="1:6" s="20" customFormat="1" ht="42.75" customHeight="1" thickBot="1" x14ac:dyDescent="0.45">
      <c r="A17" s="21" t="s">
        <v>34</v>
      </c>
      <c r="B17" s="53"/>
      <c r="C17" s="54"/>
      <c r="D17" s="54"/>
      <c r="E17" s="54"/>
      <c r="F17" s="55"/>
    </row>
    <row r="18" spans="1:6" s="20" customFormat="1" ht="30" x14ac:dyDescent="0.4">
      <c r="A18" s="28" t="s">
        <v>35</v>
      </c>
      <c r="B18" s="56">
        <v>3000</v>
      </c>
      <c r="C18" s="57"/>
      <c r="D18" s="57"/>
      <c r="E18" s="57"/>
      <c r="F18" s="29" t="s">
        <v>36</v>
      </c>
    </row>
    <row r="19" spans="1:6" s="20" customFormat="1" ht="30" x14ac:dyDescent="0.4">
      <c r="A19" s="30" t="s">
        <v>37</v>
      </c>
      <c r="B19" s="58"/>
      <c r="C19" s="59"/>
      <c r="D19" s="59"/>
      <c r="E19" s="59"/>
      <c r="F19" s="31" t="s">
        <v>38</v>
      </c>
    </row>
    <row r="20" spans="1:6" s="20" customFormat="1" ht="36" thickBot="1" x14ac:dyDescent="0.45">
      <c r="A20" s="32" t="s">
        <v>39</v>
      </c>
      <c r="B20" s="43" t="e">
        <f>VLOOKUP(B19,$A$44:$C$48,2,FALSE)</f>
        <v>#N/A</v>
      </c>
      <c r="C20" s="44"/>
      <c r="D20" s="44" t="e">
        <f>VLOOKUP(B19,$A$44:$C$48,3,FALSE)</f>
        <v>#N/A</v>
      </c>
      <c r="E20" s="44"/>
      <c r="F20" s="33" t="s">
        <v>36</v>
      </c>
    </row>
    <row r="21" spans="1:6" s="20" customFormat="1" ht="36" thickBot="1" x14ac:dyDescent="0.45">
      <c r="A21" s="34" t="s">
        <v>40</v>
      </c>
      <c r="B21" s="45" t="e">
        <f>B18*B19+D20</f>
        <v>#N/A</v>
      </c>
      <c r="C21" s="46"/>
      <c r="D21" s="46"/>
      <c r="E21" s="46"/>
      <c r="F21" s="33" t="s">
        <v>36</v>
      </c>
    </row>
    <row r="22" spans="1:6" s="20" customFormat="1" ht="58.5" x14ac:dyDescent="0.4">
      <c r="A22" s="35" t="s">
        <v>41</v>
      </c>
      <c r="B22" s="47"/>
      <c r="C22" s="48"/>
      <c r="D22" s="48"/>
      <c r="E22" s="48"/>
      <c r="F22" s="49"/>
    </row>
    <row r="23" spans="1:6" s="20" customFormat="1" ht="19.5" x14ac:dyDescent="0.4">
      <c r="A23" s="42"/>
      <c r="B23" s="42"/>
      <c r="C23" s="42"/>
      <c r="D23" s="42"/>
      <c r="E23" s="42"/>
      <c r="F23" s="42"/>
    </row>
    <row r="24" spans="1:6" s="20" customFormat="1" ht="23.25" customHeight="1" x14ac:dyDescent="0.4">
      <c r="A24" s="50" t="s">
        <v>42</v>
      </c>
      <c r="B24" s="36" t="s">
        <v>43</v>
      </c>
      <c r="C24" s="38"/>
      <c r="D24" s="39"/>
      <c r="E24" s="39"/>
      <c r="F24" s="40"/>
    </row>
    <row r="25" spans="1:6" s="20" customFormat="1" ht="23.25" customHeight="1" x14ac:dyDescent="0.4">
      <c r="A25" s="51"/>
      <c r="B25" s="36" t="s">
        <v>44</v>
      </c>
      <c r="C25" s="38"/>
      <c r="D25" s="39"/>
      <c r="E25" s="39"/>
      <c r="F25" s="40"/>
    </row>
    <row r="26" spans="1:6" s="20" customFormat="1" ht="23.25" customHeight="1" x14ac:dyDescent="0.4">
      <c r="A26" s="51"/>
      <c r="B26" s="36" t="s">
        <v>45</v>
      </c>
      <c r="C26" s="38"/>
      <c r="D26" s="39"/>
      <c r="E26" s="39"/>
      <c r="F26" s="40"/>
    </row>
    <row r="27" spans="1:6" s="20" customFormat="1" ht="23.25" customHeight="1" x14ac:dyDescent="0.4">
      <c r="A27" s="52"/>
      <c r="B27" s="36" t="s">
        <v>46</v>
      </c>
      <c r="C27" s="38"/>
      <c r="D27" s="39"/>
      <c r="E27" s="39"/>
      <c r="F27" s="40"/>
    </row>
    <row r="28" spans="1:6" s="20" customFormat="1" ht="19.5" x14ac:dyDescent="0.4">
      <c r="A28" s="42"/>
      <c r="B28" s="42"/>
      <c r="C28" s="42"/>
      <c r="D28" s="42"/>
      <c r="E28" s="42"/>
      <c r="F28" s="42"/>
    </row>
    <row r="29" spans="1:6" s="20" customFormat="1" ht="46.5" customHeight="1" x14ac:dyDescent="0.4">
      <c r="A29" s="36" t="s">
        <v>47</v>
      </c>
      <c r="B29" s="38"/>
      <c r="C29" s="39"/>
      <c r="D29" s="39"/>
      <c r="E29" s="39"/>
      <c r="F29" s="40"/>
    </row>
    <row r="30" spans="1:6" x14ac:dyDescent="0.4">
      <c r="A30" s="37"/>
      <c r="B30" s="37"/>
      <c r="C30" s="37"/>
      <c r="D30" s="37"/>
      <c r="E30" s="37"/>
      <c r="F30" s="37"/>
    </row>
    <row r="34" spans="1:3" hidden="1" x14ac:dyDescent="0.4"/>
    <row r="35" spans="1:3" hidden="1" x14ac:dyDescent="0.4"/>
    <row r="36" spans="1:3" hidden="1" x14ac:dyDescent="0.4">
      <c r="A36" t="s">
        <v>0</v>
      </c>
    </row>
    <row r="37" spans="1:3" ht="56.25" hidden="1" x14ac:dyDescent="0.4">
      <c r="A37" s="1" t="s">
        <v>1</v>
      </c>
      <c r="B37" s="1" t="s">
        <v>2</v>
      </c>
    </row>
    <row r="38" spans="1:3" hidden="1" x14ac:dyDescent="0.4">
      <c r="A38" s="1" t="s">
        <v>3</v>
      </c>
      <c r="B38" s="2" t="s">
        <v>48</v>
      </c>
    </row>
    <row r="39" spans="1:3" hidden="1" x14ac:dyDescent="0.4">
      <c r="A39" s="3"/>
    </row>
    <row r="40" spans="1:3" hidden="1" x14ac:dyDescent="0.4">
      <c r="A40" s="3"/>
    </row>
    <row r="41" spans="1:3" hidden="1" x14ac:dyDescent="0.4">
      <c r="A41" s="3"/>
    </row>
    <row r="42" spans="1:3" hidden="1" x14ac:dyDescent="0.4">
      <c r="A42" s="3"/>
    </row>
    <row r="43" spans="1:3" hidden="1" x14ac:dyDescent="0.4"/>
    <row r="44" spans="1:3" hidden="1" x14ac:dyDescent="0.4">
      <c r="A44" s="4">
        <v>1</v>
      </c>
      <c r="B44" s="5" t="s">
        <v>5</v>
      </c>
      <c r="C44" s="6">
        <v>370</v>
      </c>
    </row>
    <row r="45" spans="1:3" hidden="1" x14ac:dyDescent="0.4">
      <c r="A45" s="4">
        <v>2</v>
      </c>
      <c r="B45" s="5" t="s">
        <v>5</v>
      </c>
      <c r="C45" s="6">
        <v>370</v>
      </c>
    </row>
    <row r="46" spans="1:3" hidden="1" x14ac:dyDescent="0.4">
      <c r="A46" s="4">
        <v>3</v>
      </c>
      <c r="B46" s="5" t="s">
        <v>6</v>
      </c>
      <c r="C46" s="6">
        <f>370*2</f>
        <v>740</v>
      </c>
    </row>
    <row r="47" spans="1:3" hidden="1" x14ac:dyDescent="0.4">
      <c r="A47" s="4">
        <v>4</v>
      </c>
      <c r="B47" s="5" t="s">
        <v>7</v>
      </c>
      <c r="C47" s="6">
        <f>370*2</f>
        <v>740</v>
      </c>
    </row>
    <row r="48" spans="1:3" ht="56.25" hidden="1" x14ac:dyDescent="0.4">
      <c r="A48" s="8" t="s">
        <v>8</v>
      </c>
      <c r="B48" s="6" t="s">
        <v>9</v>
      </c>
      <c r="C48" s="6" t="s">
        <v>10</v>
      </c>
    </row>
    <row r="49" hidden="1" x14ac:dyDescent="0.4"/>
  </sheetData>
  <sheetProtection sheet="1" objects="1" scenarios="1" selectLockedCells="1"/>
  <mergeCells count="25">
    <mergeCell ref="B17:F17"/>
    <mergeCell ref="B18:E18"/>
    <mergeCell ref="B19:E19"/>
    <mergeCell ref="A1:F1"/>
    <mergeCell ref="A2:F2"/>
    <mergeCell ref="A3:F3"/>
    <mergeCell ref="C11:F11"/>
    <mergeCell ref="C12:F12"/>
    <mergeCell ref="C13:F13"/>
    <mergeCell ref="B29:F29"/>
    <mergeCell ref="A9:F9"/>
    <mergeCell ref="A23:F23"/>
    <mergeCell ref="A28:F28"/>
    <mergeCell ref="B20:C20"/>
    <mergeCell ref="D20:E20"/>
    <mergeCell ref="B21:E21"/>
    <mergeCell ref="B22:F22"/>
    <mergeCell ref="A24:A27"/>
    <mergeCell ref="C24:F24"/>
    <mergeCell ref="C25:F25"/>
    <mergeCell ref="C26:F26"/>
    <mergeCell ref="C27:F27"/>
    <mergeCell ref="B14:F14"/>
    <mergeCell ref="B15:F15"/>
    <mergeCell ref="B16:D16"/>
  </mergeCells>
  <phoneticPr fontId="2"/>
  <conditionalFormatting sqref="B20:E20">
    <cfRule type="cellIs" dxfId="2" priority="2" operator="equal">
      <formula>"（事務局へお問い合わせください。）"</formula>
    </cfRule>
  </conditionalFormatting>
  <conditionalFormatting sqref="C11:F11">
    <cfRule type="cellIs" dxfId="1" priority="3" operator="equal">
      <formula>"会員には、5月末日発行後に各1冊が送付されます。"</formula>
    </cfRule>
  </conditionalFormatting>
  <conditionalFormatting sqref="D20:E20">
    <cfRule type="cellIs" dxfId="0" priority="1" operator="equal">
      <formula>"（事務局TEL：03-3868-3093）"</formula>
    </cfRule>
  </conditionalFormatting>
  <dataValidations count="3">
    <dataValidation type="list" allowBlank="1" showInputMessage="1" showErrorMessage="1" sqref="F16 I18" xr:uid="{AFED3EDC-821D-4E8D-8C1E-5E3139A901FE}">
      <formula1>$I$14:$I$16</formula1>
    </dataValidation>
    <dataValidation type="list" allowBlank="1" showInputMessage="1" sqref="A37:A42 B37" xr:uid="{75AE57A1-32DE-4821-87CF-D3C3642B57D2}">
      <formula1>$G$67:$G$69</formula1>
    </dataValidation>
    <dataValidation type="list" allowBlank="1" showInputMessage="1" sqref="A44:A48" xr:uid="{18EBA29C-0E1D-4C82-98F3-D308232D2853}">
      <formula1>$O$62:$O$64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29E615-DF95-463C-9C17-87B7896C8260}">
          <x14:formula1>
            <xm:f>Sheet2!$A$2:$A$3</xm:f>
          </x14:formula1>
          <xm:sqref>B11</xm:sqref>
        </x14:dataValidation>
        <x14:dataValidation type="list" allowBlank="1" showInputMessage="1" showErrorMessage="1" xr:uid="{1C799563-3E94-4222-B99B-9F6E0582811D}">
          <x14:formula1>
            <xm:f>Sheet2!$A$9:$A$13</xm:f>
          </x14:formula1>
          <xm:sqref>B19:E19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74A1-DFF5-49FB-A53D-1873CAFAC152}">
  <dimension ref="A1:D14"/>
  <sheetViews>
    <sheetView workbookViewId="0">
      <selection activeCell="C13" sqref="A1:C13"/>
    </sheetView>
  </sheetViews>
  <sheetFormatPr defaultRowHeight="18.75" x14ac:dyDescent="0.4"/>
  <cols>
    <col min="1" max="1" width="34" customWidth="1"/>
    <col min="2" max="2" width="29.625" bestFit="1" customWidth="1"/>
    <col min="3" max="3" width="29.75" customWidth="1"/>
  </cols>
  <sheetData>
    <row r="1" spans="1:4" x14ac:dyDescent="0.4">
      <c r="A1" t="s">
        <v>0</v>
      </c>
    </row>
    <row r="2" spans="1:4" ht="37.5" x14ac:dyDescent="0.4">
      <c r="A2" s="1" t="s">
        <v>1</v>
      </c>
      <c r="B2" s="1" t="s">
        <v>2</v>
      </c>
    </row>
    <row r="3" spans="1:4" x14ac:dyDescent="0.4">
      <c r="A3" s="1" t="s">
        <v>3</v>
      </c>
      <c r="B3" s="2" t="s">
        <v>4</v>
      </c>
    </row>
    <row r="4" spans="1:4" x14ac:dyDescent="0.4">
      <c r="A4" s="3"/>
    </row>
    <row r="5" spans="1:4" x14ac:dyDescent="0.4">
      <c r="A5" s="3"/>
    </row>
    <row r="6" spans="1:4" x14ac:dyDescent="0.4">
      <c r="A6" s="3"/>
    </row>
    <row r="7" spans="1:4" x14ac:dyDescent="0.4">
      <c r="A7" s="3"/>
    </row>
    <row r="9" spans="1:4" s="7" customFormat="1" x14ac:dyDescent="0.4">
      <c r="A9" s="4">
        <v>1</v>
      </c>
      <c r="B9" s="5" t="s">
        <v>5</v>
      </c>
      <c r="C9" s="6">
        <v>370</v>
      </c>
    </row>
    <row r="10" spans="1:4" x14ac:dyDescent="0.4">
      <c r="A10" s="4">
        <v>2</v>
      </c>
      <c r="B10" s="5" t="s">
        <v>5</v>
      </c>
      <c r="C10" s="6">
        <v>370</v>
      </c>
      <c r="D10" s="7"/>
    </row>
    <row r="11" spans="1:4" x14ac:dyDescent="0.4">
      <c r="A11" s="4">
        <v>3</v>
      </c>
      <c r="B11" s="5" t="s">
        <v>6</v>
      </c>
      <c r="C11" s="6">
        <f>370*2</f>
        <v>740</v>
      </c>
      <c r="D11" s="7"/>
    </row>
    <row r="12" spans="1:4" x14ac:dyDescent="0.4">
      <c r="A12" s="4">
        <v>4</v>
      </c>
      <c r="B12" s="5" t="s">
        <v>7</v>
      </c>
      <c r="C12" s="6">
        <f>370*2</f>
        <v>740</v>
      </c>
      <c r="D12" s="7"/>
    </row>
    <row r="13" spans="1:4" ht="37.5" x14ac:dyDescent="0.4">
      <c r="A13" s="8" t="s">
        <v>8</v>
      </c>
      <c r="B13" s="6" t="s">
        <v>9</v>
      </c>
      <c r="C13" s="6" t="s">
        <v>10</v>
      </c>
    </row>
    <row r="14" spans="1:4" x14ac:dyDescent="0.4">
      <c r="A14" s="9"/>
      <c r="B14" s="10"/>
    </row>
  </sheetData>
  <phoneticPr fontId="2"/>
  <dataValidations count="2">
    <dataValidation type="list" allowBlank="1" showInputMessage="1" sqref="A9:A13" xr:uid="{F273116A-7DDF-4CF5-9C94-AD20B71E25C9}">
      <formula1>$O$62:$O$64</formula1>
    </dataValidation>
    <dataValidation type="list" allowBlank="1" showInputMessage="1" sqref="A2:A7 B2" xr:uid="{3E66F774-C14F-4338-97ED-CD9F48CFA533}">
      <formula1>$G$67:$G$69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</dc:creator>
  <cp:lastModifiedBy>jsch</cp:lastModifiedBy>
  <dcterms:created xsi:type="dcterms:W3CDTF">2024-05-21T03:57:16Z</dcterms:created>
  <dcterms:modified xsi:type="dcterms:W3CDTF">2024-05-21T04:23:02Z</dcterms:modified>
</cp:coreProperties>
</file>